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57" i="1"/>
  <c r="H138" i="1"/>
  <c r="I195" i="1"/>
  <c r="G195" i="1"/>
  <c r="J195" i="1"/>
  <c r="H176" i="1"/>
  <c r="G157" i="1"/>
  <c r="H157" i="1"/>
  <c r="I157" i="1"/>
  <c r="J176" i="1"/>
  <c r="I176" i="1"/>
  <c r="G176" i="1"/>
  <c r="I138" i="1"/>
  <c r="G138" i="1"/>
  <c r="J138" i="1"/>
  <c r="H119" i="1"/>
  <c r="G119" i="1"/>
  <c r="J119" i="1"/>
  <c r="I119" i="1"/>
  <c r="J100" i="1"/>
  <c r="G100" i="1"/>
  <c r="H100" i="1"/>
  <c r="I100" i="1"/>
  <c r="J81" i="1"/>
  <c r="F62" i="1"/>
  <c r="H62" i="1"/>
  <c r="J43" i="1"/>
  <c r="F43" i="1"/>
  <c r="G43" i="1"/>
  <c r="H43" i="1"/>
  <c r="I43" i="1"/>
  <c r="L196" i="1"/>
  <c r="F119" i="1"/>
  <c r="F138" i="1"/>
  <c r="F157" i="1"/>
  <c r="F176" i="1"/>
  <c r="F195" i="1"/>
  <c r="I24" i="1"/>
  <c r="F24" i="1"/>
  <c r="J24" i="1"/>
  <c r="H24" i="1"/>
  <c r="G24" i="1"/>
  <c r="G196" i="1" l="1"/>
  <c r="I196" i="1"/>
  <c r="F196" i="1"/>
  <c r="H196" i="1"/>
  <c r="J196" i="1"/>
</calcChain>
</file>

<file path=xl/sharedStrings.xml><?xml version="1.0" encoding="utf-8"?>
<sst xmlns="http://schemas.openxmlformats.org/spreadsheetml/2006/main" count="234" uniqueCount="76">
  <si>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</si>
  <si>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</si>
  <si>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</si>
  <si>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</si>
  <si>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</si>
  <si>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</si>
  <si>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</si>
  <si>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</si>
  <si>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</si>
  <si>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</si>
  <si>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</si>
  <si>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</si>
  <si>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</si>
  <si>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</si>
  <si>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</si>
  <si>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</si>
  <si>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</si>
  <si>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</si>
  <si>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</si>
  <si>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</si>
  <si>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</si>
  <si>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</si>
  <si>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</si>
  <si>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</si>
  <si>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</si>
  <si>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</si>
  <si>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</si>
  <si>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</si>
  <si>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</si>
  <si>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</si>
  <si>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</si>
  <si>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</si>
  <si>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</si>
  <si>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</si>
  <si>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</si>
  <si>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</si>
  <si>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</si>
  <si>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</si>
  <si>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</si>
  <si>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крестьянский</t>
  </si>
  <si>
    <t>Котлета</t>
  </si>
  <si>
    <t>Макароны</t>
  </si>
  <si>
    <t>Хлеб</t>
  </si>
  <si>
    <t>Кисель</t>
  </si>
  <si>
    <t>Курица запечёная</t>
  </si>
  <si>
    <t>Картофельное пюре</t>
  </si>
  <si>
    <t>Компот из апельсина</t>
  </si>
  <si>
    <t>Гуляш мясной</t>
  </si>
  <si>
    <t>Рис отварной</t>
  </si>
  <si>
    <t>Кисель из кураги</t>
  </si>
  <si>
    <t>Суп Рассольник</t>
  </si>
  <si>
    <t>Каша гречневая</t>
  </si>
  <si>
    <t>Компот из с/ф</t>
  </si>
  <si>
    <t>Суп Картофельный</t>
  </si>
  <si>
    <t>Рыба запечёная</t>
  </si>
  <si>
    <t>Компот из изюма</t>
  </si>
  <si>
    <t>Щи</t>
  </si>
  <si>
    <t>Макароны с сыром</t>
  </si>
  <si>
    <t>Батон с джемом</t>
  </si>
  <si>
    <t>Компот из свежих яблок</t>
  </si>
  <si>
    <t>Тефтель</t>
  </si>
  <si>
    <t>Какао с молоком</t>
  </si>
  <si>
    <t>Суп Свекольник</t>
  </si>
  <si>
    <t>Плов из курицы</t>
  </si>
  <si>
    <t>Чай с лимоном</t>
  </si>
  <si>
    <t>Суп из овощей</t>
  </si>
  <si>
    <t>Чай с сахаром</t>
  </si>
  <si>
    <t>Суп с рыбой</t>
  </si>
  <si>
    <t>Овощное рагу</t>
  </si>
  <si>
    <t>Кофейный напиток</t>
  </si>
  <si>
    <t>сладкое</t>
  </si>
  <si>
    <t>Помидор в нарезке</t>
  </si>
  <si>
    <t>Суп гороховый</t>
  </si>
  <si>
    <t>Борщ</t>
  </si>
  <si>
    <t>Суп с макаронными изделиями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</si>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</sst>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/>
      <c r="D1" s="53"/>
      <c r="E1" s="53"/>
      <c r="F1" s="12" t="s">
        <v>16</v>
      </c>
      <c r="G1" s="2" t="s">
        <v>17</v>
      </c>
      <c r="H1" s="54"/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/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71</v>
      </c>
      <c r="F14" s="43">
        <v>40</v>
      </c>
      <c r="G14" s="43">
        <v>0.4</v>
      </c>
      <c r="H14" s="43">
        <v>0.1</v>
      </c>
      <c r="I14" s="43">
        <v>1.5</v>
      </c>
      <c r="J14" s="43">
        <v>8.6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9.23</v>
      </c>
      <c r="H15" s="43">
        <v>8.0500000000000007</v>
      </c>
      <c r="I15" s="43">
        <v>12.29</v>
      </c>
      <c r="J15" s="43">
        <v>135.69999999999999</v>
      </c>
      <c r="K15" s="44">
        <v>34</v>
      </c>
      <c r="L15" s="43">
        <v>24.11</v>
      </c>
    </row>
    <row r="16" spans="1:12" ht="14.4" x14ac:dyDescent="0.3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7.85</v>
      </c>
      <c r="H16" s="43">
        <v>6.51</v>
      </c>
      <c r="I16" s="43">
        <v>7.89</v>
      </c>
      <c r="J16" s="43">
        <v>295.2</v>
      </c>
      <c r="K16" s="44">
        <v>51</v>
      </c>
      <c r="L16" s="43">
        <v>30.5</v>
      </c>
    </row>
    <row r="17" spans="1:12" ht="14.4" x14ac:dyDescent="0.3">
      <c r="A17" s="23"/>
      <c r="B17" s="15"/>
      <c r="C17" s="11"/>
      <c r="D17" s="7" t="s">
        <v>29</v>
      </c>
      <c r="E17" s="42" t="s">
        <v>41</v>
      </c>
      <c r="F17" s="43">
        <v>200</v>
      </c>
      <c r="G17" s="43">
        <v>0.65</v>
      </c>
      <c r="H17" s="43">
        <v>3.32</v>
      </c>
      <c r="I17" s="43">
        <v>23.2</v>
      </c>
      <c r="J17" s="43">
        <v>277</v>
      </c>
      <c r="K17" s="44">
        <v>55</v>
      </c>
      <c r="L17" s="43">
        <v>17.559999999999999</v>
      </c>
    </row>
    <row r="18" spans="1:12" ht="14.4" x14ac:dyDescent="0.3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</v>
      </c>
      <c r="H18" s="43">
        <v>0</v>
      </c>
      <c r="I18" s="43">
        <v>32.200000000000003</v>
      </c>
      <c r="J18" s="43">
        <v>50.6</v>
      </c>
      <c r="K18" s="44">
        <v>3</v>
      </c>
      <c r="L18" s="43">
        <v>8.39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2.4300000000000002</v>
      </c>
      <c r="H19" s="43">
        <v>0.39</v>
      </c>
      <c r="I19" s="43">
        <v>137.22</v>
      </c>
      <c r="J19" s="43">
        <v>128.6</v>
      </c>
      <c r="K19" s="44">
        <v>81</v>
      </c>
      <c r="L19" s="43">
        <v>7.5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20.56</v>
      </c>
      <c r="H23" s="19">
        <f t="shared" si="2"/>
        <v>18.37</v>
      </c>
      <c r="I23" s="19">
        <f t="shared" si="2"/>
        <v>214.3</v>
      </c>
      <c r="J23" s="19">
        <f t="shared" si="2"/>
        <v>895.7</v>
      </c>
      <c r="K23" s="25"/>
      <c r="L23" s="19">
        <f t="shared" ref="L23" si="3">SUM(L14:L22)</f>
        <v>88.06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850</v>
      </c>
      <c r="G24" s="32">
        <f t="shared" ref="G24:J24" si="4">G13+G23</f>
        <v>20.56</v>
      </c>
      <c r="H24" s="32">
        <f t="shared" si="4"/>
        <v>18.37</v>
      </c>
      <c r="I24" s="32">
        <f t="shared" si="4"/>
        <v>214.3</v>
      </c>
      <c r="J24" s="32">
        <f t="shared" si="4"/>
        <v>895.7</v>
      </c>
      <c r="K24" s="32"/>
      <c r="L24" s="32">
        <f t="shared" ref="L24" si="5">L13+L23</f>
        <v>88.06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72</v>
      </c>
      <c r="F34" s="43">
        <v>250</v>
      </c>
      <c r="G34" s="43">
        <v>8.1999999999999993</v>
      </c>
      <c r="H34" s="43">
        <v>3.5</v>
      </c>
      <c r="I34" s="43">
        <v>18.7</v>
      </c>
      <c r="J34" s="43">
        <v>138.69999999999999</v>
      </c>
      <c r="K34" s="44"/>
      <c r="L34" s="43">
        <v>15</v>
      </c>
    </row>
    <row r="35" spans="1:12" ht="14.4" x14ac:dyDescent="0.3">
      <c r="A35" s="14"/>
      <c r="B35" s="15"/>
      <c r="C35" s="11"/>
      <c r="D35" s="7" t="s">
        <v>28</v>
      </c>
      <c r="E35" s="42" t="s">
        <v>44</v>
      </c>
      <c r="F35" s="43">
        <v>150</v>
      </c>
      <c r="G35" s="43">
        <v>19.3</v>
      </c>
      <c r="H35" s="43">
        <v>16</v>
      </c>
      <c r="I35" s="43">
        <v>0.06</v>
      </c>
      <c r="J35" s="43">
        <v>232.2</v>
      </c>
      <c r="K35" s="44">
        <v>85</v>
      </c>
      <c r="L35" s="43">
        <v>37.97</v>
      </c>
    </row>
    <row r="36" spans="1:12" ht="14.4" x14ac:dyDescent="0.3">
      <c r="A36" s="14"/>
      <c r="B36" s="15"/>
      <c r="C36" s="11"/>
      <c r="D36" s="7" t="s">
        <v>29</v>
      </c>
      <c r="E36" s="42" t="s">
        <v>45</v>
      </c>
      <c r="F36" s="43">
        <v>200</v>
      </c>
      <c r="G36" s="43">
        <v>2.16</v>
      </c>
      <c r="H36" s="43">
        <v>3.73</v>
      </c>
      <c r="I36" s="43">
        <v>14.7</v>
      </c>
      <c r="J36" s="43">
        <v>163.9</v>
      </c>
      <c r="K36" s="44">
        <v>59</v>
      </c>
      <c r="L36" s="43">
        <v>20.88</v>
      </c>
    </row>
    <row r="37" spans="1:12" ht="14.4" x14ac:dyDescent="0.3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0.8</v>
      </c>
      <c r="H37" s="43"/>
      <c r="I37" s="43">
        <v>45.8</v>
      </c>
      <c r="J37" s="43">
        <v>101.6</v>
      </c>
      <c r="K37" s="44">
        <v>4</v>
      </c>
      <c r="L37" s="43">
        <v>10.46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2.4300000000000002</v>
      </c>
      <c r="H38" s="43">
        <v>0.39</v>
      </c>
      <c r="I38" s="43">
        <v>137.22</v>
      </c>
      <c r="J38" s="43">
        <v>67.959999999999994</v>
      </c>
      <c r="K38" s="44">
        <v>81</v>
      </c>
      <c r="L38" s="43">
        <v>3.75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32.89</v>
      </c>
      <c r="H42" s="19">
        <f t="shared" ref="H42" si="11">SUM(H33:H41)</f>
        <v>23.62</v>
      </c>
      <c r="I42" s="19">
        <f t="shared" ref="I42" si="12">SUM(I33:I41)</f>
        <v>216.48</v>
      </c>
      <c r="J42" s="19">
        <f t="shared" ref="J42:L42" si="13">SUM(J33:J41)</f>
        <v>704.36</v>
      </c>
      <c r="K42" s="25"/>
      <c r="L42" s="19">
        <f t="shared" si="13"/>
        <v>88.06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830</v>
      </c>
      <c r="G43" s="32">
        <f t="shared" ref="G43" si="14">G32+G42</f>
        <v>32.89</v>
      </c>
      <c r="H43" s="32">
        <f t="shared" ref="H43" si="15">H32+H42</f>
        <v>23.62</v>
      </c>
      <c r="I43" s="32">
        <f t="shared" ref="I43" si="16">I32+I42</f>
        <v>216.48</v>
      </c>
      <c r="J43" s="32">
        <f t="shared" ref="J43:L43" si="17">J32+J42</f>
        <v>704.36</v>
      </c>
      <c r="K43" s="32"/>
      <c r="L43" s="32">
        <f t="shared" si="17"/>
        <v>88.06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73</v>
      </c>
      <c r="F53" s="43">
        <v>250</v>
      </c>
      <c r="G53" s="43">
        <v>5.9</v>
      </c>
      <c r="H53" s="43">
        <v>7.1</v>
      </c>
      <c r="I53" s="43">
        <v>12.7</v>
      </c>
      <c r="J53" s="43">
        <v>138</v>
      </c>
      <c r="K53" s="44"/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42" t="s">
        <v>47</v>
      </c>
      <c r="F54" s="43">
        <v>100</v>
      </c>
      <c r="G54" s="43">
        <v>13.9</v>
      </c>
      <c r="H54" s="43">
        <v>6.5</v>
      </c>
      <c r="I54" s="43">
        <v>4</v>
      </c>
      <c r="J54" s="43">
        <v>232</v>
      </c>
      <c r="K54" s="44">
        <v>48</v>
      </c>
      <c r="L54" s="43">
        <v>41.94</v>
      </c>
    </row>
    <row r="55" spans="1:12" ht="14.4" x14ac:dyDescent="0.3">
      <c r="A55" s="23"/>
      <c r="B55" s="15"/>
      <c r="C55" s="11"/>
      <c r="D55" s="7" t="s">
        <v>29</v>
      </c>
      <c r="E55" s="42" t="s">
        <v>48</v>
      </c>
      <c r="F55" s="43">
        <v>250</v>
      </c>
      <c r="G55" s="43">
        <v>2.54</v>
      </c>
      <c r="H55" s="43">
        <v>4.07</v>
      </c>
      <c r="I55" s="43">
        <v>25.74</v>
      </c>
      <c r="J55" s="43">
        <v>252</v>
      </c>
      <c r="K55" s="44">
        <v>57</v>
      </c>
      <c r="L55" s="43">
        <v>15.02</v>
      </c>
    </row>
    <row r="56" spans="1:12" ht="14.4" x14ac:dyDescent="0.3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0.45</v>
      </c>
      <c r="H56" s="43">
        <v>0.03</v>
      </c>
      <c r="I56" s="43">
        <v>14.29</v>
      </c>
      <c r="J56" s="43">
        <v>59.2</v>
      </c>
      <c r="K56" s="44">
        <v>12</v>
      </c>
      <c r="L56" s="43">
        <v>12.35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2.4300000000000002</v>
      </c>
      <c r="H57" s="43">
        <v>0.39</v>
      </c>
      <c r="I57" s="43">
        <v>137.22</v>
      </c>
      <c r="J57" s="43">
        <v>67.959999999999994</v>
      </c>
      <c r="K57" s="44">
        <v>81</v>
      </c>
      <c r="L57" s="43">
        <v>3.75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25.22</v>
      </c>
      <c r="H61" s="19">
        <f t="shared" ref="H61" si="23">SUM(H52:H60)</f>
        <v>18.090000000000003</v>
      </c>
      <c r="I61" s="19">
        <f t="shared" ref="I61" si="24">SUM(I52:I60)</f>
        <v>193.95</v>
      </c>
      <c r="J61" s="19">
        <f t="shared" ref="J61:L61" si="25">SUM(J52:J60)</f>
        <v>749.16000000000008</v>
      </c>
      <c r="K61" s="25"/>
      <c r="L61" s="19">
        <f t="shared" si="25"/>
        <v>88.059999999999988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830</v>
      </c>
      <c r="G62" s="32">
        <f t="shared" ref="G62" si="26">G51+G61</f>
        <v>25.22</v>
      </c>
      <c r="H62" s="32">
        <f t="shared" ref="H62" si="27">H51+H61</f>
        <v>18.090000000000003</v>
      </c>
      <c r="I62" s="32">
        <f t="shared" ref="I62" si="28">I51+I61</f>
        <v>193.95</v>
      </c>
      <c r="J62" s="32">
        <f t="shared" ref="J62:L62" si="29">J51+J61</f>
        <v>749.16000000000008</v>
      </c>
      <c r="K62" s="32"/>
      <c r="L62" s="32">
        <f t="shared" si="29"/>
        <v>88.059999999999988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50</v>
      </c>
      <c r="F72" s="43">
        <v>250</v>
      </c>
      <c r="G72" s="43">
        <v>5.9</v>
      </c>
      <c r="H72" s="43">
        <v>72</v>
      </c>
      <c r="I72" s="43">
        <v>17</v>
      </c>
      <c r="J72" s="43">
        <v>156.9</v>
      </c>
      <c r="K72" s="44">
        <v>33</v>
      </c>
      <c r="L72" s="43">
        <v>28.7</v>
      </c>
    </row>
    <row r="73" spans="1:12" ht="14.4" x14ac:dyDescent="0.3">
      <c r="A73" s="23"/>
      <c r="B73" s="15"/>
      <c r="C73" s="11"/>
      <c r="D73" s="7" t="s">
        <v>28</v>
      </c>
      <c r="E73" s="42" t="s">
        <v>40</v>
      </c>
      <c r="F73" s="43">
        <v>100</v>
      </c>
      <c r="G73" s="43">
        <v>7.85</v>
      </c>
      <c r="H73" s="43">
        <v>6.51</v>
      </c>
      <c r="I73" s="43">
        <v>7.89</v>
      </c>
      <c r="J73" s="43">
        <v>123</v>
      </c>
      <c r="K73" s="44">
        <v>51</v>
      </c>
      <c r="L73" s="43">
        <v>30.5</v>
      </c>
    </row>
    <row r="74" spans="1:12" ht="14.4" x14ac:dyDescent="0.3">
      <c r="A74" s="23"/>
      <c r="B74" s="15"/>
      <c r="C74" s="11"/>
      <c r="D74" s="7" t="s">
        <v>29</v>
      </c>
      <c r="E74" s="42" t="s">
        <v>51</v>
      </c>
      <c r="F74" s="43">
        <v>200</v>
      </c>
      <c r="G74" s="43">
        <v>11</v>
      </c>
      <c r="H74" s="43">
        <v>8.5</v>
      </c>
      <c r="I74" s="43">
        <v>47.9</v>
      </c>
      <c r="J74" s="43">
        <v>311.60000000000002</v>
      </c>
      <c r="K74" s="44">
        <v>58</v>
      </c>
      <c r="L74" s="43">
        <v>13.31</v>
      </c>
    </row>
    <row r="75" spans="1:12" ht="14.4" x14ac:dyDescent="0.3">
      <c r="A75" s="23"/>
      <c r="B75" s="15"/>
      <c r="C75" s="11"/>
      <c r="D75" s="7" t="s">
        <v>30</v>
      </c>
      <c r="E75" s="42" t="s">
        <v>52</v>
      </c>
      <c r="F75" s="43">
        <v>200</v>
      </c>
      <c r="G75" s="43">
        <v>0.6</v>
      </c>
      <c r="H75" s="43">
        <v>0</v>
      </c>
      <c r="I75" s="43">
        <v>24.7</v>
      </c>
      <c r="J75" s="43">
        <v>101.2</v>
      </c>
      <c r="K75" s="44">
        <v>7</v>
      </c>
      <c r="L75" s="43">
        <v>8.0500000000000007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2.4300000000000002</v>
      </c>
      <c r="H76" s="43">
        <v>0.39</v>
      </c>
      <c r="I76" s="43">
        <v>137.22</v>
      </c>
      <c r="J76" s="43">
        <v>67.959999999999994</v>
      </c>
      <c r="K76" s="44">
        <v>81</v>
      </c>
      <c r="L76" s="43">
        <v>7.5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27.78</v>
      </c>
      <c r="H80" s="19">
        <f t="shared" ref="H80" si="35">SUM(H71:H79)</f>
        <v>87.4</v>
      </c>
      <c r="I80" s="19">
        <f t="shared" ref="I80" si="36">SUM(I71:I79)</f>
        <v>234.70999999999998</v>
      </c>
      <c r="J80" s="19">
        <f t="shared" ref="J80:L80" si="37">SUM(J71:J79)</f>
        <v>760.66000000000008</v>
      </c>
      <c r="K80" s="25"/>
      <c r="L80" s="19">
        <f t="shared" si="37"/>
        <v>88.06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810</v>
      </c>
      <c r="G81" s="32">
        <f t="shared" ref="G81" si="38">G70+G80</f>
        <v>27.78</v>
      </c>
      <c r="H81" s="32">
        <f t="shared" ref="H81" si="39">H70+H80</f>
        <v>87.4</v>
      </c>
      <c r="I81" s="32">
        <f t="shared" ref="I81" si="40">I70+I80</f>
        <v>234.70999999999998</v>
      </c>
      <c r="J81" s="32">
        <f t="shared" ref="J81:L81" si="41">J70+J80</f>
        <v>760.66000000000008</v>
      </c>
      <c r="K81" s="32"/>
      <c r="L81" s="32">
        <f t="shared" si="41"/>
        <v>88.06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53</v>
      </c>
      <c r="F91" s="43">
        <v>250</v>
      </c>
      <c r="G91" s="43">
        <v>5.8</v>
      </c>
      <c r="H91" s="43">
        <v>4.0999999999999996</v>
      </c>
      <c r="I91" s="43">
        <v>14.2</v>
      </c>
      <c r="J91" s="43">
        <v>117</v>
      </c>
      <c r="K91" s="44">
        <v>26</v>
      </c>
      <c r="L91" s="43">
        <v>21.65</v>
      </c>
    </row>
    <row r="92" spans="1:12" ht="14.4" x14ac:dyDescent="0.3">
      <c r="A92" s="23"/>
      <c r="B92" s="15"/>
      <c r="C92" s="11"/>
      <c r="D92" s="7" t="s">
        <v>28</v>
      </c>
      <c r="E92" s="42" t="s">
        <v>54</v>
      </c>
      <c r="F92" s="43">
        <v>145</v>
      </c>
      <c r="G92" s="43">
        <v>31.9</v>
      </c>
      <c r="H92" s="43">
        <v>17</v>
      </c>
      <c r="I92" s="43">
        <v>14.5</v>
      </c>
      <c r="J92" s="43">
        <v>348.7</v>
      </c>
      <c r="K92" s="44">
        <v>46</v>
      </c>
      <c r="L92" s="43">
        <v>52.21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0.23</v>
      </c>
      <c r="H94" s="43">
        <v>0</v>
      </c>
      <c r="I94" s="43">
        <v>24.6</v>
      </c>
      <c r="J94" s="43">
        <v>104.8</v>
      </c>
      <c r="K94" s="44">
        <v>11</v>
      </c>
      <c r="L94" s="43">
        <v>6.7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2.4300000000000002</v>
      </c>
      <c r="H95" s="43">
        <v>0.39</v>
      </c>
      <c r="I95" s="43">
        <v>137.22</v>
      </c>
      <c r="J95" s="43">
        <v>140.6</v>
      </c>
      <c r="K95" s="44">
        <v>81</v>
      </c>
      <c r="L95" s="43">
        <v>7.5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655</v>
      </c>
      <c r="G99" s="19">
        <f t="shared" ref="G99" si="46">SUM(G90:G98)</f>
        <v>40.359999999999992</v>
      </c>
      <c r="H99" s="19">
        <f t="shared" ref="H99" si="47">SUM(H90:H98)</f>
        <v>21.490000000000002</v>
      </c>
      <c r="I99" s="19">
        <f t="shared" ref="I99" si="48">SUM(I90:I98)</f>
        <v>190.51999999999998</v>
      </c>
      <c r="J99" s="19">
        <f t="shared" ref="J99:L99" si="49">SUM(J90:J98)</f>
        <v>711.1</v>
      </c>
      <c r="K99" s="25"/>
      <c r="L99" s="19">
        <f t="shared" si="49"/>
        <v>88.06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655</v>
      </c>
      <c r="G100" s="32">
        <f t="shared" ref="G100" si="50">G89+G99</f>
        <v>40.359999999999992</v>
      </c>
      <c r="H100" s="32">
        <f t="shared" ref="H100" si="51">H89+H99</f>
        <v>21.490000000000002</v>
      </c>
      <c r="I100" s="32">
        <f t="shared" ref="I100" si="52">I89+I99</f>
        <v>190.51999999999998</v>
      </c>
      <c r="J100" s="32">
        <f t="shared" ref="J100:L100" si="53">J89+J99</f>
        <v>711.1</v>
      </c>
      <c r="K100" s="32"/>
      <c r="L100" s="32">
        <f t="shared" si="53"/>
        <v>88.06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56</v>
      </c>
      <c r="F110" s="43">
        <v>250</v>
      </c>
      <c r="G110" s="43">
        <v>5.8</v>
      </c>
      <c r="H110" s="43">
        <v>7</v>
      </c>
      <c r="I110" s="43">
        <v>7.1</v>
      </c>
      <c r="J110" s="43">
        <v>115.3</v>
      </c>
      <c r="K110" s="44">
        <v>23</v>
      </c>
      <c r="L110" s="43">
        <v>21.45</v>
      </c>
    </row>
    <row r="111" spans="1:12" ht="14.4" x14ac:dyDescent="0.3">
      <c r="A111" s="23"/>
      <c r="B111" s="15"/>
      <c r="C111" s="11"/>
      <c r="D111" s="7" t="s">
        <v>28</v>
      </c>
      <c r="E111" s="42" t="s">
        <v>57</v>
      </c>
      <c r="F111" s="43">
        <v>200</v>
      </c>
      <c r="G111" s="43">
        <v>13.2</v>
      </c>
      <c r="H111" s="43">
        <v>11.4</v>
      </c>
      <c r="I111" s="43">
        <v>47.8</v>
      </c>
      <c r="J111" s="43">
        <v>346.2</v>
      </c>
      <c r="K111" s="44">
        <v>53</v>
      </c>
      <c r="L111" s="43">
        <v>34.58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0.2</v>
      </c>
      <c r="H113" s="43">
        <v>0.1</v>
      </c>
      <c r="I113" s="43">
        <v>9.9</v>
      </c>
      <c r="J113" s="43">
        <v>41.6</v>
      </c>
      <c r="K113" s="44">
        <v>1</v>
      </c>
      <c r="L113" s="43">
        <v>13.58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>
        <v>81</v>
      </c>
      <c r="L114" s="43">
        <v>7.5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51" t="s">
        <v>70</v>
      </c>
      <c r="E116" s="42" t="s">
        <v>58</v>
      </c>
      <c r="F116" s="43">
        <v>45</v>
      </c>
      <c r="G116" s="43">
        <v>2.2599999999999998</v>
      </c>
      <c r="H116" s="43">
        <v>3.53</v>
      </c>
      <c r="I116" s="43">
        <v>26</v>
      </c>
      <c r="J116" s="43">
        <v>144.9</v>
      </c>
      <c r="K116" s="44">
        <v>99</v>
      </c>
      <c r="L116" s="43">
        <v>10.95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26.059999999999995</v>
      </c>
      <c r="H118" s="19">
        <f t="shared" si="56"/>
        <v>22.53</v>
      </c>
      <c r="I118" s="19">
        <f t="shared" si="56"/>
        <v>120.3</v>
      </c>
      <c r="J118" s="19">
        <f t="shared" si="56"/>
        <v>788.6</v>
      </c>
      <c r="K118" s="25"/>
      <c r="L118" s="19">
        <f t="shared" ref="L118" si="57">SUM(L109:L117)</f>
        <v>88.06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755</v>
      </c>
      <c r="G119" s="32">
        <f t="shared" ref="G119" si="58">G108+G118</f>
        <v>26.059999999999995</v>
      </c>
      <c r="H119" s="32">
        <f t="shared" ref="H119" si="59">H108+H118</f>
        <v>22.53</v>
      </c>
      <c r="I119" s="32">
        <f t="shared" ref="I119" si="60">I108+I118</f>
        <v>120.3</v>
      </c>
      <c r="J119" s="32">
        <f t="shared" ref="J119:L119" si="61">J108+J118</f>
        <v>788.6</v>
      </c>
      <c r="K119" s="32"/>
      <c r="L119" s="32">
        <f t="shared" si="61"/>
        <v>88.06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6.4" customHeight="1" x14ac:dyDescent="0.3">
      <c r="A129" s="14"/>
      <c r="B129" s="15"/>
      <c r="C129" s="11"/>
      <c r="D129" s="7" t="s">
        <v>27</v>
      </c>
      <c r="E129" s="42" t="s">
        <v>74</v>
      </c>
      <c r="F129" s="43">
        <v>250</v>
      </c>
      <c r="G129" s="43">
        <v>9.6</v>
      </c>
      <c r="H129" s="43">
        <v>9.1</v>
      </c>
      <c r="I129" s="43">
        <v>14.9</v>
      </c>
      <c r="J129" s="43">
        <v>180</v>
      </c>
      <c r="K129" s="44"/>
      <c r="L129" s="43">
        <v>15</v>
      </c>
    </row>
    <row r="130" spans="1:12" ht="14.4" x14ac:dyDescent="0.3">
      <c r="A130" s="14"/>
      <c r="B130" s="15"/>
      <c r="C130" s="11"/>
      <c r="D130" s="7" t="s">
        <v>28</v>
      </c>
      <c r="E130" s="42" t="s">
        <v>60</v>
      </c>
      <c r="F130" s="43">
        <v>100</v>
      </c>
      <c r="G130" s="43">
        <v>6.8</v>
      </c>
      <c r="H130" s="43">
        <v>6</v>
      </c>
      <c r="I130" s="43">
        <v>4.2</v>
      </c>
      <c r="J130" s="43">
        <v>107.5</v>
      </c>
      <c r="K130" s="44">
        <v>47</v>
      </c>
      <c r="L130" s="43">
        <v>31.11</v>
      </c>
    </row>
    <row r="131" spans="1:12" ht="14.4" x14ac:dyDescent="0.3">
      <c r="A131" s="14"/>
      <c r="B131" s="15"/>
      <c r="C131" s="11"/>
      <c r="D131" s="7" t="s">
        <v>29</v>
      </c>
      <c r="E131" s="42" t="s">
        <v>45</v>
      </c>
      <c r="F131" s="43">
        <v>250</v>
      </c>
      <c r="G131" s="43">
        <v>4.0999999999999996</v>
      </c>
      <c r="H131" s="43">
        <v>7.1</v>
      </c>
      <c r="I131" s="43">
        <v>26.4</v>
      </c>
      <c r="J131" s="43">
        <v>185.8</v>
      </c>
      <c r="K131" s="44">
        <v>59</v>
      </c>
      <c r="L131" s="43">
        <v>15.88</v>
      </c>
    </row>
    <row r="132" spans="1:12" ht="14.4" x14ac:dyDescent="0.3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4.7</v>
      </c>
      <c r="H132" s="43">
        <v>3.5</v>
      </c>
      <c r="I132" s="43">
        <v>12.5</v>
      </c>
      <c r="J132" s="43">
        <v>100.4</v>
      </c>
      <c r="K132" s="44">
        <v>5</v>
      </c>
      <c r="L132" s="43">
        <v>22.32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>
        <v>81</v>
      </c>
      <c r="L133" s="43">
        <v>3.75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29.799999999999997</v>
      </c>
      <c r="H137" s="19">
        <f t="shared" si="64"/>
        <v>26.2</v>
      </c>
      <c r="I137" s="19">
        <f t="shared" si="64"/>
        <v>87.5</v>
      </c>
      <c r="J137" s="19">
        <f t="shared" si="64"/>
        <v>714.30000000000007</v>
      </c>
      <c r="K137" s="25"/>
      <c r="L137" s="19">
        <f t="shared" ref="L137" si="65">SUM(L128:L136)</f>
        <v>88.06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830</v>
      </c>
      <c r="G138" s="32">
        <f t="shared" ref="G138" si="66">G127+G137</f>
        <v>29.799999999999997</v>
      </c>
      <c r="H138" s="32">
        <f t="shared" ref="H138" si="67">H127+H137</f>
        <v>26.2</v>
      </c>
      <c r="I138" s="32">
        <f t="shared" ref="I138" si="68">I127+I137</f>
        <v>87.5</v>
      </c>
      <c r="J138" s="32">
        <f t="shared" ref="J138:L138" si="69">J127+J137</f>
        <v>714.30000000000007</v>
      </c>
      <c r="K138" s="32"/>
      <c r="L138" s="32">
        <f t="shared" si="69"/>
        <v>88.06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62</v>
      </c>
      <c r="F148" s="43">
        <v>250</v>
      </c>
      <c r="G148" s="43">
        <v>2.2000000000000002</v>
      </c>
      <c r="H148" s="43">
        <v>5.3</v>
      </c>
      <c r="I148" s="43">
        <v>13.4</v>
      </c>
      <c r="J148" s="43">
        <v>110.4</v>
      </c>
      <c r="K148" s="44">
        <v>37</v>
      </c>
      <c r="L148" s="43">
        <v>22.52</v>
      </c>
    </row>
    <row r="149" spans="1:12" ht="14.4" x14ac:dyDescent="0.3">
      <c r="A149" s="23"/>
      <c r="B149" s="15"/>
      <c r="C149" s="11"/>
      <c r="D149" s="7" t="s">
        <v>28</v>
      </c>
      <c r="E149" s="42" t="s">
        <v>63</v>
      </c>
      <c r="F149" s="43">
        <v>150</v>
      </c>
      <c r="G149" s="43">
        <v>34.1</v>
      </c>
      <c r="H149" s="43">
        <v>8.1</v>
      </c>
      <c r="I149" s="43">
        <v>41.6</v>
      </c>
      <c r="J149" s="43">
        <v>435.8</v>
      </c>
      <c r="K149" s="44">
        <v>40</v>
      </c>
      <c r="L149" s="43">
        <v>56.5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64</v>
      </c>
      <c r="F151" s="43">
        <v>200</v>
      </c>
      <c r="G151" s="43">
        <v>0.2</v>
      </c>
      <c r="H151" s="43">
        <v>0.1</v>
      </c>
      <c r="I151" s="43">
        <v>6.6</v>
      </c>
      <c r="J151" s="43">
        <v>27.9</v>
      </c>
      <c r="K151" s="44">
        <v>9</v>
      </c>
      <c r="L151" s="43">
        <v>5.29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>
        <v>81</v>
      </c>
      <c r="L152" s="43">
        <v>3.75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630</v>
      </c>
      <c r="G156" s="19">
        <f t="shared" ref="G156:J156" si="72">SUM(G147:G155)</f>
        <v>41.100000000000009</v>
      </c>
      <c r="H156" s="19">
        <f t="shared" si="72"/>
        <v>13.999999999999998</v>
      </c>
      <c r="I156" s="19">
        <f t="shared" si="72"/>
        <v>91.1</v>
      </c>
      <c r="J156" s="19">
        <f t="shared" si="72"/>
        <v>714.7</v>
      </c>
      <c r="K156" s="25"/>
      <c r="L156" s="19">
        <f t="shared" ref="L156" si="73">SUM(L147:L155)</f>
        <v>88.06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630</v>
      </c>
      <c r="G157" s="32">
        <f t="shared" ref="G157" si="74">G146+G156</f>
        <v>41.100000000000009</v>
      </c>
      <c r="H157" s="32">
        <f t="shared" ref="H157" si="75">H146+H156</f>
        <v>13.999999999999998</v>
      </c>
      <c r="I157" s="32">
        <f t="shared" ref="I157" si="76">I146+I156</f>
        <v>91.1</v>
      </c>
      <c r="J157" s="32">
        <f t="shared" ref="J157:L157" si="77">J146+J156</f>
        <v>714.7</v>
      </c>
      <c r="K157" s="32"/>
      <c r="L157" s="32">
        <f t="shared" si="77"/>
        <v>88.06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65</v>
      </c>
      <c r="F167" s="43">
        <v>250</v>
      </c>
      <c r="G167" s="43">
        <v>1.8</v>
      </c>
      <c r="H167" s="43">
        <v>4.5999999999999996</v>
      </c>
      <c r="I167" s="43">
        <v>10.1</v>
      </c>
      <c r="J167" s="43">
        <v>89</v>
      </c>
      <c r="K167" s="44">
        <v>31</v>
      </c>
      <c r="L167" s="43">
        <v>12.62</v>
      </c>
    </row>
    <row r="168" spans="1:12" ht="14.4" x14ac:dyDescent="0.3">
      <c r="A168" s="23"/>
      <c r="B168" s="15"/>
      <c r="C168" s="11"/>
      <c r="D168" s="7" t="s">
        <v>28</v>
      </c>
      <c r="E168" s="42" t="s">
        <v>47</v>
      </c>
      <c r="F168" s="43">
        <v>100</v>
      </c>
      <c r="G168" s="43">
        <v>17</v>
      </c>
      <c r="H168" s="43">
        <v>16.5</v>
      </c>
      <c r="I168" s="43">
        <v>3.9</v>
      </c>
      <c r="J168" s="43">
        <v>232.1</v>
      </c>
      <c r="K168" s="44">
        <v>48</v>
      </c>
      <c r="L168" s="43">
        <v>48.07</v>
      </c>
    </row>
    <row r="169" spans="1:12" ht="14.4" x14ac:dyDescent="0.3">
      <c r="A169" s="23"/>
      <c r="B169" s="15"/>
      <c r="C169" s="11"/>
      <c r="D169" s="7" t="s">
        <v>29</v>
      </c>
      <c r="E169" s="42" t="s">
        <v>51</v>
      </c>
      <c r="F169" s="43">
        <v>250</v>
      </c>
      <c r="G169" s="43">
        <v>11</v>
      </c>
      <c r="H169" s="43">
        <v>8.5</v>
      </c>
      <c r="I169" s="43">
        <v>47.9</v>
      </c>
      <c r="J169" s="43">
        <v>311.60000000000002</v>
      </c>
      <c r="K169" s="44">
        <v>58</v>
      </c>
      <c r="L169" s="43">
        <v>17.18</v>
      </c>
    </row>
    <row r="170" spans="1:12" ht="14.4" x14ac:dyDescent="0.3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0.1</v>
      </c>
      <c r="H170" s="43">
        <v>0</v>
      </c>
      <c r="I170" s="43">
        <v>5.2</v>
      </c>
      <c r="J170" s="43">
        <v>21.4</v>
      </c>
      <c r="K170" s="44">
        <v>8</v>
      </c>
      <c r="L170" s="43">
        <v>2.69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>
        <v>81</v>
      </c>
      <c r="L171" s="43">
        <v>7.5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34.5</v>
      </c>
      <c r="H175" s="19">
        <f t="shared" si="80"/>
        <v>30.1</v>
      </c>
      <c r="I175" s="19">
        <f t="shared" si="80"/>
        <v>96.6</v>
      </c>
      <c r="J175" s="19">
        <f t="shared" si="80"/>
        <v>794.7</v>
      </c>
      <c r="K175" s="25"/>
      <c r="L175" s="19">
        <f t="shared" ref="L175" si="81">SUM(L166:L174)</f>
        <v>88.06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860</v>
      </c>
      <c r="G176" s="32">
        <f t="shared" ref="G176" si="82">G165+G175</f>
        <v>34.5</v>
      </c>
      <c r="H176" s="32">
        <f t="shared" ref="H176" si="83">H165+H175</f>
        <v>30.1</v>
      </c>
      <c r="I176" s="32">
        <f t="shared" ref="I176" si="84">I165+I175</f>
        <v>96.6</v>
      </c>
      <c r="J176" s="32">
        <f t="shared" ref="J176:L176" si="85">J165+J175</f>
        <v>794.7</v>
      </c>
      <c r="K176" s="32"/>
      <c r="L176" s="32">
        <f t="shared" si="85"/>
        <v>88.06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120</v>
      </c>
      <c r="G185" s="43">
        <v>9.6</v>
      </c>
      <c r="H185" s="43">
        <v>16.8</v>
      </c>
      <c r="I185" s="43">
        <v>67.2</v>
      </c>
      <c r="J185" s="43">
        <v>358.4</v>
      </c>
      <c r="K185" s="44"/>
      <c r="L185" s="43">
        <v>15</v>
      </c>
    </row>
    <row r="186" spans="1:12" ht="14.4" x14ac:dyDescent="0.3">
      <c r="A186" s="23"/>
      <c r="B186" s="15"/>
      <c r="C186" s="11"/>
      <c r="D186" s="7" t="s">
        <v>27</v>
      </c>
      <c r="E186" s="42" t="s">
        <v>67</v>
      </c>
      <c r="F186" s="43">
        <v>250</v>
      </c>
      <c r="G186" s="43">
        <v>6.5</v>
      </c>
      <c r="H186" s="43">
        <v>2.9</v>
      </c>
      <c r="I186" s="43">
        <v>15.8</v>
      </c>
      <c r="J186" s="43">
        <v>115.2</v>
      </c>
      <c r="K186" s="44">
        <v>99</v>
      </c>
      <c r="L186" s="43">
        <v>29.57</v>
      </c>
    </row>
    <row r="187" spans="1:12" ht="14.4" x14ac:dyDescent="0.3">
      <c r="A187" s="23"/>
      <c r="B187" s="15"/>
      <c r="C187" s="11"/>
      <c r="D187" s="7" t="s">
        <v>28</v>
      </c>
      <c r="E187" s="42" t="s">
        <v>68</v>
      </c>
      <c r="F187" s="43">
        <v>200</v>
      </c>
      <c r="G187" s="43">
        <v>3</v>
      </c>
      <c r="H187" s="43">
        <v>6.8</v>
      </c>
      <c r="I187" s="43">
        <v>15</v>
      </c>
      <c r="J187" s="43">
        <v>132.9</v>
      </c>
      <c r="K187" s="44">
        <v>54</v>
      </c>
      <c r="L187" s="43">
        <v>20.61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69</v>
      </c>
      <c r="F189" s="43">
        <v>200</v>
      </c>
      <c r="G189" s="43">
        <v>3.9</v>
      </c>
      <c r="H189" s="43">
        <v>2.9</v>
      </c>
      <c r="I189" s="43">
        <v>11.2</v>
      </c>
      <c r="J189" s="43">
        <v>86</v>
      </c>
      <c r="K189" s="44">
        <v>6</v>
      </c>
      <c r="L189" s="43">
        <v>19.13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2.2999999999999998</v>
      </c>
      <c r="H190" s="43">
        <v>0.2</v>
      </c>
      <c r="I190" s="43">
        <v>14.8</v>
      </c>
      <c r="J190" s="43">
        <v>67.959999999999994</v>
      </c>
      <c r="K190" s="44">
        <v>81</v>
      </c>
      <c r="L190" s="43">
        <v>3.75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25.3</v>
      </c>
      <c r="H194" s="19">
        <f t="shared" si="88"/>
        <v>29.599999999999998</v>
      </c>
      <c r="I194" s="19">
        <f t="shared" si="88"/>
        <v>124</v>
      </c>
      <c r="J194" s="19">
        <f t="shared" si="88"/>
        <v>760.46</v>
      </c>
      <c r="K194" s="25"/>
      <c r="L194" s="19">
        <f t="shared" ref="L194" si="89">SUM(L185:L193)</f>
        <v>88.06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800</v>
      </c>
      <c r="G195" s="32">
        <f t="shared" ref="G195" si="90">G184+G194</f>
        <v>25.3</v>
      </c>
      <c r="H195" s="32">
        <f t="shared" ref="H195" si="91">H184+H194</f>
        <v>29.599999999999998</v>
      </c>
      <c r="I195" s="32">
        <f t="shared" ref="I195" si="92">I184+I194</f>
        <v>124</v>
      </c>
      <c r="J195" s="32">
        <f t="shared" ref="J195:L195" si="93">J184+J194</f>
        <v>760.46</v>
      </c>
      <c r="K195" s="32"/>
      <c r="L195" s="32">
        <f t="shared" si="93"/>
        <v>88.06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30.357000000000006</v>
      </c>
      <c r="H196" s="34">
        <f t="shared" si="94"/>
        <v>29.140000000000004</v>
      </c>
      <c r="I196" s="34">
        <f t="shared" si="94"/>
        <v>156.94599999999997</v>
      </c>
      <c r="J196" s="34">
        <f t="shared" si="94"/>
        <v>759.37400000000002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dcterms:created xsi:type="dcterms:W3CDTF">2022-05-16T14:23:56Z</dcterms:created>
  <dcterms:modified xsi:type="dcterms:W3CDTF">2026-04-20T16:01:34Z</dcterms:modified>
</cp:coreProperties>
</file>