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6" i="1"/>
  <c r="L175" i="1"/>
  <c r="L165" i="1"/>
  <c r="L156" i="1"/>
  <c r="L157" i="1" s="1"/>
  <c r="L146" i="1"/>
  <c r="L137" i="1"/>
  <c r="L138" i="1" s="1"/>
  <c r="L127" i="1"/>
  <c r="L118" i="1"/>
  <c r="L119" i="1" s="1"/>
  <c r="L108" i="1"/>
  <c r="L100" i="1"/>
  <c r="L99" i="1"/>
  <c r="L89" i="1"/>
  <c r="L80" i="1"/>
  <c r="L81" i="1" s="1"/>
  <c r="L70" i="1"/>
  <c r="L61" i="1"/>
  <c r="L62" i="1" s="1"/>
  <c r="L51" i="1"/>
  <c r="L42" i="1"/>
  <c r="L43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J195" i="1"/>
  <c r="H176" i="1"/>
  <c r="G157" i="1"/>
  <c r="H157" i="1"/>
  <c r="I157" i="1"/>
  <c r="J176" i="1"/>
  <c r="I176" i="1"/>
  <c r="G176" i="1"/>
  <c r="I138" i="1"/>
  <c r="G138" i="1"/>
  <c r="J138" i="1"/>
  <c r="H119" i="1"/>
  <c r="G119" i="1"/>
  <c r="J119" i="1"/>
  <c r="I119" i="1"/>
  <c r="J100" i="1"/>
  <c r="G100" i="1"/>
  <c r="H100" i="1"/>
  <c r="I100" i="1"/>
  <c r="J81" i="1"/>
  <c r="F62" i="1"/>
  <c r="H62" i="1"/>
  <c r="J43" i="1"/>
  <c r="F43" i="1"/>
  <c r="G43" i="1"/>
  <c r="H43" i="1"/>
  <c r="I43" i="1"/>
  <c r="L196" i="1"/>
  <c r="F119" i="1"/>
  <c r="F138" i="1"/>
  <c r="F157" i="1"/>
  <c r="F176" i="1"/>
  <c r="F195" i="1"/>
  <c r="I24" i="1"/>
  <c r="F24" i="1"/>
  <c r="J24" i="1"/>
  <c r="H24" i="1"/>
  <c r="G24" i="1"/>
  <c r="G196" i="1" l="1"/>
  <c r="I196" i="1"/>
  <c r="F196" i="1"/>
  <c r="H196" i="1"/>
  <c r="J196" i="1"/>
</calcChain>
</file>

<file path=xl/sharedStrings.xml><?xml version="1.0" encoding="utf-8"?>
<sst xmlns="http://schemas.openxmlformats.org/spreadsheetml/2006/main" count="229" uniqueCount="71">
  <si>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</si>
  <si>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</si>
  <si>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</si>
  <si>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</si>
  <si>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</si>
  <si>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</si>
  <si>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</si>
  <si>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</si>
  <si>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</si>
  <si>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</si>
  <si>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</si>
  <si>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</si>
  <si>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</si>
  <si>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</si>
  <si>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</si>
  <si>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</si>
  <si>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</si>
  <si>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</si>
  <si>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</si>
  <si>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</si>
  <si>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</si>
  <si>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</si>
  <si>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</si>
  <si>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</si>
  <si>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</si>
  <si>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</si>
  <si>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</si>
  <si>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</si>
  <si>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</si>
  <si>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</si>
  <si>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</si>
  <si>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</si>
  <si>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</si>
  <si>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</si>
  <si>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</si>
  <si>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</si>
  <si>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</si>
  <si>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</si>
  <si>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</si>
  <si>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крестьянский</t>
  </si>
  <si>
    <t>Котлета</t>
  </si>
  <si>
    <t>Макароны</t>
  </si>
  <si>
    <t>Хлеб</t>
  </si>
  <si>
    <t>Кисель</t>
  </si>
  <si>
    <t>Курица запечёная</t>
  </si>
  <si>
    <t>Картофельное пюре</t>
  </si>
  <si>
    <t>Компот из апельсина</t>
  </si>
  <si>
    <t>Гуляш мясной</t>
  </si>
  <si>
    <t>Рис отварной</t>
  </si>
  <si>
    <t>Кисель из кураги</t>
  </si>
  <si>
    <t>Суп Рассольник</t>
  </si>
  <si>
    <t>Каша гречневая</t>
  </si>
  <si>
    <t>Компот из с/ф</t>
  </si>
  <si>
    <t>Суп Картофельный</t>
  </si>
  <si>
    <t>Рыба запечёная</t>
  </si>
  <si>
    <t>Компот из изюма</t>
  </si>
  <si>
    <t>Щи</t>
  </si>
  <si>
    <t>Макароны с сыром</t>
  </si>
  <si>
    <t>Батон с джемом</t>
  </si>
  <si>
    <t>Компот из свежих яблок</t>
  </si>
  <si>
    <t>Тефтель</t>
  </si>
  <si>
    <t>Какао с молоком</t>
  </si>
  <si>
    <t>Суп Свекольник</t>
  </si>
  <si>
    <t>Плов из курицы</t>
  </si>
  <si>
    <t>Чай с лимоном</t>
  </si>
  <si>
    <t>Яблоко</t>
  </si>
  <si>
    <t>Суп из овощей</t>
  </si>
  <si>
    <t>Чай с сахаром</t>
  </si>
  <si>
    <t>Суп с рыбой</t>
  </si>
  <si>
    <t>Овощное рагу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</si>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</sst>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0" zoomScaleNormal="130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J190" sqref="J19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9.23</v>
      </c>
      <c r="H15" s="43">
        <v>8.0500000000000007</v>
      </c>
      <c r="I15" s="43">
        <v>12.29</v>
      </c>
      <c r="J15" s="43">
        <v>153.9</v>
      </c>
      <c r="K15" s="44">
        <v>34</v>
      </c>
      <c r="L15" s="43">
        <v>20.05</v>
      </c>
    </row>
    <row r="16" spans="1:12" ht="14.4" x14ac:dyDescent="0.3">
      <c r="A16" s="23"/>
      <c r="B16" s="15"/>
      <c r="C16" s="11"/>
      <c r="D16" s="7" t="s">
        <v>28</v>
      </c>
      <c r="E16" s="42" t="s">
        <v>40</v>
      </c>
      <c r="F16" s="43">
        <v>100</v>
      </c>
      <c r="G16" s="43">
        <v>7.85</v>
      </c>
      <c r="H16" s="43">
        <v>6.51</v>
      </c>
      <c r="I16" s="43">
        <v>7.89</v>
      </c>
      <c r="J16" s="43">
        <v>123</v>
      </c>
      <c r="K16" s="44">
        <v>51</v>
      </c>
      <c r="L16" s="43">
        <v>30.5</v>
      </c>
    </row>
    <row r="17" spans="1:12" ht="14.4" x14ac:dyDescent="0.3">
      <c r="A17" s="23"/>
      <c r="B17" s="15"/>
      <c r="C17" s="11"/>
      <c r="D17" s="7" t="s">
        <v>29</v>
      </c>
      <c r="E17" s="42" t="s">
        <v>41</v>
      </c>
      <c r="F17" s="43">
        <v>200</v>
      </c>
      <c r="G17" s="43">
        <v>0.65</v>
      </c>
      <c r="H17" s="43">
        <v>3.32</v>
      </c>
      <c r="I17" s="43">
        <v>23.2</v>
      </c>
      <c r="J17" s="43">
        <v>141</v>
      </c>
      <c r="K17" s="44">
        <v>55</v>
      </c>
      <c r="L17" s="43">
        <v>14.92</v>
      </c>
    </row>
    <row r="18" spans="1:12" ht="14.4" x14ac:dyDescent="0.3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</v>
      </c>
      <c r="H18" s="43">
        <v>0</v>
      </c>
      <c r="I18" s="43">
        <v>32.200000000000003</v>
      </c>
      <c r="J18" s="43">
        <v>123.4</v>
      </c>
      <c r="K18" s="44">
        <v>3</v>
      </c>
      <c r="L18" s="43">
        <v>8.39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2.4300000000000002</v>
      </c>
      <c r="H19" s="43">
        <v>0.39</v>
      </c>
      <c r="I19" s="43">
        <v>137.22</v>
      </c>
      <c r="J19" s="43">
        <v>67.959999999999994</v>
      </c>
      <c r="K19" s="44">
        <v>81</v>
      </c>
      <c r="L19" s="43">
        <v>5.4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20.159999999999997</v>
      </c>
      <c r="H23" s="19">
        <f t="shared" si="2"/>
        <v>18.27</v>
      </c>
      <c r="I23" s="19">
        <f t="shared" si="2"/>
        <v>212.8</v>
      </c>
      <c r="J23" s="19">
        <f t="shared" si="2"/>
        <v>609.26</v>
      </c>
      <c r="K23" s="25"/>
      <c r="L23" s="19">
        <f t="shared" ref="L23" si="3">SUM(L14:L22)</f>
        <v>79.260000000000005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760</v>
      </c>
      <c r="G24" s="32">
        <f t="shared" ref="G24:J24" si="4">G13+G23</f>
        <v>20.159999999999997</v>
      </c>
      <c r="H24" s="32">
        <f t="shared" si="4"/>
        <v>18.27</v>
      </c>
      <c r="I24" s="32">
        <f t="shared" si="4"/>
        <v>212.8</v>
      </c>
      <c r="J24" s="32">
        <f t="shared" si="4"/>
        <v>609.26</v>
      </c>
      <c r="K24" s="32"/>
      <c r="L24" s="32">
        <f t="shared" ref="L24" si="5">L13+L23</f>
        <v>79.260000000000005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120</v>
      </c>
      <c r="G35" s="43">
        <v>19.3</v>
      </c>
      <c r="H35" s="43">
        <v>16</v>
      </c>
      <c r="I35" s="43">
        <v>0.06</v>
      </c>
      <c r="J35" s="43">
        <v>221.44</v>
      </c>
      <c r="K35" s="44">
        <v>85</v>
      </c>
      <c r="L35" s="43">
        <v>39.5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2.16</v>
      </c>
      <c r="H36" s="43">
        <v>3.73</v>
      </c>
      <c r="I36" s="43">
        <v>14.7</v>
      </c>
      <c r="J36" s="43">
        <v>104</v>
      </c>
      <c r="K36" s="44">
        <v>59</v>
      </c>
      <c r="L36" s="43">
        <v>21.9</v>
      </c>
    </row>
    <row r="37" spans="1:12" ht="14.4" x14ac:dyDescent="0.3">
      <c r="A37" s="14"/>
      <c r="B37" s="15"/>
      <c r="C37" s="11"/>
      <c r="D37" s="7" t="s">
        <v>30</v>
      </c>
      <c r="E37" s="42" t="s">
        <v>46</v>
      </c>
      <c r="F37" s="43">
        <v>200</v>
      </c>
      <c r="G37" s="43">
        <v>0.8</v>
      </c>
      <c r="H37" s="43"/>
      <c r="I37" s="43">
        <v>45.8</v>
      </c>
      <c r="J37" s="43">
        <v>182</v>
      </c>
      <c r="K37" s="44">
        <v>4</v>
      </c>
      <c r="L37" s="43">
        <v>12.46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2.4300000000000002</v>
      </c>
      <c r="H38" s="43">
        <v>0.39</v>
      </c>
      <c r="I38" s="43">
        <v>137.22</v>
      </c>
      <c r="J38" s="43">
        <v>67.959999999999994</v>
      </c>
      <c r="K38" s="44">
        <v>81</v>
      </c>
      <c r="L38" s="43">
        <v>5.4</v>
      </c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580</v>
      </c>
      <c r="G42" s="19">
        <f t="shared" ref="G42" si="10">SUM(G33:G41)</f>
        <v>24.69</v>
      </c>
      <c r="H42" s="19">
        <f t="shared" ref="H42" si="11">SUM(H33:H41)</f>
        <v>20.12</v>
      </c>
      <c r="I42" s="19">
        <f t="shared" ref="I42" si="12">SUM(I33:I41)</f>
        <v>197.78</v>
      </c>
      <c r="J42" s="19">
        <f t="shared" ref="J42:L42" si="13">SUM(J33:J41)</f>
        <v>575.4</v>
      </c>
      <c r="K42" s="25"/>
      <c r="L42" s="19">
        <f t="shared" si="13"/>
        <v>79.260000000000005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24.69</v>
      </c>
      <c r="H43" s="32">
        <f t="shared" ref="H43" si="15">H32+H42</f>
        <v>20.12</v>
      </c>
      <c r="I43" s="32">
        <f t="shared" ref="I43" si="16">I32+I42</f>
        <v>197.78</v>
      </c>
      <c r="J43" s="32">
        <f t="shared" ref="J43:L43" si="17">J32+J42</f>
        <v>575.4</v>
      </c>
      <c r="K43" s="32"/>
      <c r="L43" s="32">
        <f t="shared" si="17"/>
        <v>79.260000000000005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47</v>
      </c>
      <c r="F54" s="43">
        <v>100</v>
      </c>
      <c r="G54" s="43">
        <v>13.9</v>
      </c>
      <c r="H54" s="43">
        <v>6.5</v>
      </c>
      <c r="I54" s="43">
        <v>4</v>
      </c>
      <c r="J54" s="43">
        <v>132</v>
      </c>
      <c r="K54" s="44">
        <v>48</v>
      </c>
      <c r="L54" s="43">
        <v>44.73</v>
      </c>
    </row>
    <row r="55" spans="1:12" ht="14.4" x14ac:dyDescent="0.3">
      <c r="A55" s="23"/>
      <c r="B55" s="15"/>
      <c r="C55" s="11"/>
      <c r="D55" s="7" t="s">
        <v>29</v>
      </c>
      <c r="E55" s="42" t="s">
        <v>48</v>
      </c>
      <c r="F55" s="43">
        <v>250</v>
      </c>
      <c r="G55" s="43">
        <v>2.54</v>
      </c>
      <c r="H55" s="43">
        <v>4.07</v>
      </c>
      <c r="I55" s="43">
        <v>25.74</v>
      </c>
      <c r="J55" s="43">
        <v>152</v>
      </c>
      <c r="K55" s="44">
        <v>57</v>
      </c>
      <c r="L55" s="43">
        <v>20.92</v>
      </c>
    </row>
    <row r="56" spans="1:12" ht="14.4" x14ac:dyDescent="0.3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0.45</v>
      </c>
      <c r="H56" s="43">
        <v>0.03</v>
      </c>
      <c r="I56" s="43">
        <v>14.29</v>
      </c>
      <c r="J56" s="43">
        <v>59.2</v>
      </c>
      <c r="K56" s="44">
        <v>12</v>
      </c>
      <c r="L56" s="43">
        <v>8.2100000000000009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2.4300000000000002</v>
      </c>
      <c r="H57" s="43">
        <v>0.39</v>
      </c>
      <c r="I57" s="43">
        <v>137.22</v>
      </c>
      <c r="J57" s="43">
        <v>67.959999999999994</v>
      </c>
      <c r="K57" s="44">
        <v>81</v>
      </c>
      <c r="L57" s="43">
        <v>5.4</v>
      </c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610</v>
      </c>
      <c r="G61" s="19">
        <f t="shared" ref="G61" si="22">SUM(G52:G60)</f>
        <v>19.32</v>
      </c>
      <c r="H61" s="19">
        <f t="shared" ref="H61" si="23">SUM(H52:H60)</f>
        <v>10.99</v>
      </c>
      <c r="I61" s="19">
        <f t="shared" ref="I61" si="24">SUM(I52:I60)</f>
        <v>181.25</v>
      </c>
      <c r="J61" s="19">
        <f t="shared" ref="J61:L61" si="25">SUM(J52:J60)</f>
        <v>411.15999999999997</v>
      </c>
      <c r="K61" s="25"/>
      <c r="L61" s="19">
        <f t="shared" si="25"/>
        <v>79.260000000000019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610</v>
      </c>
      <c r="G62" s="32">
        <f t="shared" ref="G62" si="26">G51+G61</f>
        <v>19.32</v>
      </c>
      <c r="H62" s="32">
        <f t="shared" ref="H62" si="27">H51+H61</f>
        <v>10.99</v>
      </c>
      <c r="I62" s="32">
        <f t="shared" ref="I62" si="28">I51+I61</f>
        <v>181.25</v>
      </c>
      <c r="J62" s="32">
        <f t="shared" ref="J62:L62" si="29">J51+J61</f>
        <v>411.15999999999997</v>
      </c>
      <c r="K62" s="32"/>
      <c r="L62" s="32">
        <f t="shared" si="29"/>
        <v>79.260000000000019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50</v>
      </c>
      <c r="F72" s="43">
        <v>250</v>
      </c>
      <c r="G72" s="43">
        <v>1.68</v>
      </c>
      <c r="H72" s="43">
        <v>5</v>
      </c>
      <c r="I72" s="43">
        <v>15.02</v>
      </c>
      <c r="J72" s="43">
        <v>108.87</v>
      </c>
      <c r="K72" s="44">
        <v>33</v>
      </c>
      <c r="L72" s="43">
        <v>22.55</v>
      </c>
    </row>
    <row r="73" spans="1:12" ht="14.4" x14ac:dyDescent="0.3">
      <c r="A73" s="23"/>
      <c r="B73" s="15"/>
      <c r="C73" s="11"/>
      <c r="D73" s="7" t="s">
        <v>28</v>
      </c>
      <c r="E73" s="42" t="s">
        <v>40</v>
      </c>
      <c r="F73" s="43">
        <v>100</v>
      </c>
      <c r="G73" s="43">
        <v>7.85</v>
      </c>
      <c r="H73" s="43">
        <v>6.51</v>
      </c>
      <c r="I73" s="43">
        <v>7.89</v>
      </c>
      <c r="J73" s="43">
        <v>123</v>
      </c>
      <c r="K73" s="44">
        <v>51</v>
      </c>
      <c r="L73" s="43">
        <v>30.5</v>
      </c>
    </row>
    <row r="74" spans="1:12" ht="14.4" x14ac:dyDescent="0.3">
      <c r="A74" s="23"/>
      <c r="B74" s="15"/>
      <c r="C74" s="11"/>
      <c r="D74" s="7" t="s">
        <v>29</v>
      </c>
      <c r="E74" s="42" t="s">
        <v>51</v>
      </c>
      <c r="F74" s="43">
        <v>200</v>
      </c>
      <c r="G74" s="43">
        <v>3.17</v>
      </c>
      <c r="H74" s="43">
        <v>9.39</v>
      </c>
      <c r="I74" s="43">
        <v>17.03</v>
      </c>
      <c r="J74" s="43">
        <v>108.48</v>
      </c>
      <c r="K74" s="44">
        <v>58</v>
      </c>
      <c r="L74" s="43">
        <v>12.76</v>
      </c>
    </row>
    <row r="75" spans="1:12" ht="14.4" x14ac:dyDescent="0.3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0.32</v>
      </c>
      <c r="H75" s="43">
        <v>0</v>
      </c>
      <c r="I75" s="43">
        <v>32.86</v>
      </c>
      <c r="J75" s="43">
        <v>129.52000000000001</v>
      </c>
      <c r="K75" s="44">
        <v>7</v>
      </c>
      <c r="L75" s="43">
        <v>8.0500000000000007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2.4300000000000002</v>
      </c>
      <c r="H76" s="43">
        <v>0.39</v>
      </c>
      <c r="I76" s="43">
        <v>137.22</v>
      </c>
      <c r="J76" s="43">
        <v>67.959999999999994</v>
      </c>
      <c r="K76" s="44">
        <v>81</v>
      </c>
      <c r="L76" s="43">
        <v>5.4</v>
      </c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15.45</v>
      </c>
      <c r="H80" s="19">
        <f t="shared" ref="H80" si="35">SUM(H71:H79)</f>
        <v>21.29</v>
      </c>
      <c r="I80" s="19">
        <f t="shared" ref="I80" si="36">SUM(I71:I79)</f>
        <v>210.01999999999998</v>
      </c>
      <c r="J80" s="19">
        <f t="shared" ref="J80:L80" si="37">SUM(J71:J79)</f>
        <v>537.83000000000004</v>
      </c>
      <c r="K80" s="25"/>
      <c r="L80" s="19">
        <f t="shared" si="37"/>
        <v>79.260000000000005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810</v>
      </c>
      <c r="G81" s="32">
        <f t="shared" ref="G81" si="38">G70+G80</f>
        <v>15.45</v>
      </c>
      <c r="H81" s="32">
        <f t="shared" ref="H81" si="39">H70+H80</f>
        <v>21.29</v>
      </c>
      <c r="I81" s="32">
        <f t="shared" ref="I81" si="40">I70+I80</f>
        <v>210.01999999999998</v>
      </c>
      <c r="J81" s="32">
        <f t="shared" ref="J81:L81" si="41">J70+J80</f>
        <v>537.83000000000004</v>
      </c>
      <c r="K81" s="32"/>
      <c r="L81" s="32">
        <f t="shared" si="41"/>
        <v>79.260000000000005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53</v>
      </c>
      <c r="F91" s="43">
        <v>250</v>
      </c>
      <c r="G91" s="43">
        <v>2.8</v>
      </c>
      <c r="H91" s="43">
        <v>3</v>
      </c>
      <c r="I91" s="43">
        <v>20.5</v>
      </c>
      <c r="J91" s="43">
        <v>121</v>
      </c>
      <c r="K91" s="44">
        <v>26</v>
      </c>
      <c r="L91" s="43">
        <v>21.65</v>
      </c>
    </row>
    <row r="92" spans="1:12" ht="14.4" x14ac:dyDescent="0.3">
      <c r="A92" s="23"/>
      <c r="B92" s="15"/>
      <c r="C92" s="11"/>
      <c r="D92" s="7" t="s">
        <v>28</v>
      </c>
      <c r="E92" s="42" t="s">
        <v>54</v>
      </c>
      <c r="F92" s="43">
        <v>145</v>
      </c>
      <c r="G92" s="43">
        <v>9.6</v>
      </c>
      <c r="H92" s="43">
        <v>11.4</v>
      </c>
      <c r="I92" s="43">
        <v>16.3</v>
      </c>
      <c r="J92" s="43">
        <v>210</v>
      </c>
      <c r="K92" s="44">
        <v>46</v>
      </c>
      <c r="L92" s="43">
        <v>45.51</v>
      </c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55</v>
      </c>
      <c r="F94" s="43">
        <v>200</v>
      </c>
      <c r="G94" s="43">
        <v>0.23</v>
      </c>
      <c r="H94" s="43">
        <v>0</v>
      </c>
      <c r="I94" s="43">
        <v>24.6</v>
      </c>
      <c r="J94" s="43">
        <v>100.5</v>
      </c>
      <c r="K94" s="44">
        <v>11</v>
      </c>
      <c r="L94" s="43">
        <v>6.7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2.4300000000000002</v>
      </c>
      <c r="H95" s="43">
        <v>0.39</v>
      </c>
      <c r="I95" s="43">
        <v>137.22</v>
      </c>
      <c r="J95" s="43">
        <v>67.959999999999994</v>
      </c>
      <c r="K95" s="44">
        <v>81</v>
      </c>
      <c r="L95" s="43">
        <v>5.4</v>
      </c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655</v>
      </c>
      <c r="G99" s="19">
        <f t="shared" ref="G99" si="46">SUM(G90:G98)</f>
        <v>15.059999999999999</v>
      </c>
      <c r="H99" s="19">
        <f t="shared" ref="H99" si="47">SUM(H90:H98)</f>
        <v>14.790000000000001</v>
      </c>
      <c r="I99" s="19">
        <f t="shared" ref="I99" si="48">SUM(I90:I98)</f>
        <v>198.62</v>
      </c>
      <c r="J99" s="19">
        <f t="shared" ref="J99:L99" si="49">SUM(J90:J98)</f>
        <v>499.46</v>
      </c>
      <c r="K99" s="25"/>
      <c r="L99" s="19">
        <f t="shared" si="49"/>
        <v>79.260000000000005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655</v>
      </c>
      <c r="G100" s="32">
        <f t="shared" ref="G100" si="50">G89+G99</f>
        <v>15.059999999999999</v>
      </c>
      <c r="H100" s="32">
        <f t="shared" ref="H100" si="51">H89+H99</f>
        <v>14.790000000000001</v>
      </c>
      <c r="I100" s="32">
        <f t="shared" ref="I100" si="52">I89+I99</f>
        <v>198.62</v>
      </c>
      <c r="J100" s="32">
        <f t="shared" ref="J100:L100" si="53">J89+J99</f>
        <v>499.46</v>
      </c>
      <c r="K100" s="32"/>
      <c r="L100" s="32">
        <f t="shared" si="53"/>
        <v>79.260000000000005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58</v>
      </c>
      <c r="F109" s="43">
        <v>45</v>
      </c>
      <c r="G109" s="43">
        <v>2.2599999999999998</v>
      </c>
      <c r="H109" s="43">
        <v>3.53</v>
      </c>
      <c r="I109" s="43">
        <v>26</v>
      </c>
      <c r="J109" s="43">
        <v>144.9</v>
      </c>
      <c r="K109" s="44">
        <v>99</v>
      </c>
      <c r="L109" s="43">
        <v>8.2799999999999994</v>
      </c>
    </row>
    <row r="110" spans="1:12" ht="14.4" x14ac:dyDescent="0.3">
      <c r="A110" s="23"/>
      <c r="B110" s="15"/>
      <c r="C110" s="11"/>
      <c r="D110" s="7" t="s">
        <v>27</v>
      </c>
      <c r="E110" s="42" t="s">
        <v>56</v>
      </c>
      <c r="F110" s="43">
        <v>250</v>
      </c>
      <c r="G110" s="43">
        <v>1.75</v>
      </c>
      <c r="H110" s="43">
        <v>5</v>
      </c>
      <c r="I110" s="43">
        <v>9.94</v>
      </c>
      <c r="J110" s="43">
        <v>101.24</v>
      </c>
      <c r="K110" s="44">
        <v>23</v>
      </c>
      <c r="L110" s="43">
        <v>17.28</v>
      </c>
    </row>
    <row r="111" spans="1:12" ht="14.4" x14ac:dyDescent="0.3">
      <c r="A111" s="23"/>
      <c r="B111" s="15"/>
      <c r="C111" s="11"/>
      <c r="D111" s="7" t="s">
        <v>28</v>
      </c>
      <c r="E111" s="42" t="s">
        <v>57</v>
      </c>
      <c r="F111" s="43">
        <v>200</v>
      </c>
      <c r="G111" s="43">
        <v>5.4</v>
      </c>
      <c r="H111" s="43">
        <v>6.17</v>
      </c>
      <c r="I111" s="43">
        <v>21.3</v>
      </c>
      <c r="J111" s="43">
        <v>167</v>
      </c>
      <c r="K111" s="44">
        <v>53</v>
      </c>
      <c r="L111" s="43">
        <v>31.42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0.2</v>
      </c>
      <c r="H113" s="43">
        <v>0</v>
      </c>
      <c r="I113" s="43">
        <v>35.799999999999997</v>
      </c>
      <c r="J113" s="43">
        <v>142</v>
      </c>
      <c r="K113" s="44">
        <v>1</v>
      </c>
      <c r="L113" s="43">
        <v>16.88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2.4300000000000002</v>
      </c>
      <c r="H114" s="43">
        <v>0.39</v>
      </c>
      <c r="I114" s="43">
        <v>137.22</v>
      </c>
      <c r="J114" s="43">
        <v>67.959999999999994</v>
      </c>
      <c r="K114" s="44">
        <v>81</v>
      </c>
      <c r="L114" s="43">
        <v>5.4</v>
      </c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755</v>
      </c>
      <c r="G118" s="19">
        <f t="shared" ref="G118:J118" si="56">SUM(G109:G117)</f>
        <v>12.04</v>
      </c>
      <c r="H118" s="19">
        <f t="shared" si="56"/>
        <v>15.09</v>
      </c>
      <c r="I118" s="19">
        <f t="shared" si="56"/>
        <v>230.26</v>
      </c>
      <c r="J118" s="19">
        <f t="shared" si="56"/>
        <v>623.1</v>
      </c>
      <c r="K118" s="25"/>
      <c r="L118" s="19">
        <f t="shared" ref="L118" si="57">SUM(L109:L117)</f>
        <v>79.260000000000005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755</v>
      </c>
      <c r="G119" s="32">
        <f t="shared" ref="G119" si="58">G108+G118</f>
        <v>12.04</v>
      </c>
      <c r="H119" s="32">
        <f t="shared" ref="H119" si="59">H108+H118</f>
        <v>15.09</v>
      </c>
      <c r="I119" s="32">
        <f t="shared" ref="I119" si="60">I108+I118</f>
        <v>230.26</v>
      </c>
      <c r="J119" s="32">
        <f t="shared" ref="J119:L119" si="61">J108+J118</f>
        <v>623.1</v>
      </c>
      <c r="K119" s="32"/>
      <c r="L119" s="32">
        <f t="shared" si="61"/>
        <v>79.260000000000005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60</v>
      </c>
      <c r="F130" s="43">
        <v>100</v>
      </c>
      <c r="G130" s="43">
        <v>9.6</v>
      </c>
      <c r="H130" s="43">
        <v>8.5</v>
      </c>
      <c r="I130" s="43">
        <v>8.5</v>
      </c>
      <c r="J130" s="43">
        <v>151</v>
      </c>
      <c r="K130" s="44">
        <v>47</v>
      </c>
      <c r="L130" s="43">
        <v>38.229999999999997</v>
      </c>
    </row>
    <row r="131" spans="1:12" ht="14.4" x14ac:dyDescent="0.3">
      <c r="A131" s="14"/>
      <c r="B131" s="15"/>
      <c r="C131" s="11"/>
      <c r="D131" s="7" t="s">
        <v>29</v>
      </c>
      <c r="E131" s="42" t="s">
        <v>45</v>
      </c>
      <c r="F131" s="43">
        <v>250</v>
      </c>
      <c r="G131" s="43">
        <v>2.16</v>
      </c>
      <c r="H131" s="43">
        <v>3.73</v>
      </c>
      <c r="I131" s="43">
        <v>14.7</v>
      </c>
      <c r="J131" s="43">
        <v>104</v>
      </c>
      <c r="K131" s="44">
        <v>59</v>
      </c>
      <c r="L131" s="43">
        <v>18.41</v>
      </c>
    </row>
    <row r="132" spans="1:12" ht="14.4" x14ac:dyDescent="0.3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</v>
      </c>
      <c r="H132" s="43">
        <v>0.05</v>
      </c>
      <c r="I132" s="43">
        <v>15.01</v>
      </c>
      <c r="J132" s="43">
        <v>74.8</v>
      </c>
      <c r="K132" s="44">
        <v>5</v>
      </c>
      <c r="L132" s="43">
        <v>19.920000000000002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2.4300000000000002</v>
      </c>
      <c r="H133" s="43">
        <v>0.39</v>
      </c>
      <c r="I133" s="43">
        <v>137.22</v>
      </c>
      <c r="J133" s="43">
        <v>67.959999999999994</v>
      </c>
      <c r="K133" s="44">
        <v>81</v>
      </c>
      <c r="L133" s="43">
        <v>2.7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580</v>
      </c>
      <c r="G137" s="19">
        <f t="shared" ref="G137:J137" si="64">SUM(G128:G136)</f>
        <v>14.389999999999999</v>
      </c>
      <c r="H137" s="19">
        <f t="shared" si="64"/>
        <v>12.670000000000002</v>
      </c>
      <c r="I137" s="19">
        <f t="shared" si="64"/>
        <v>175.43</v>
      </c>
      <c r="J137" s="19">
        <f t="shared" si="64"/>
        <v>397.76</v>
      </c>
      <c r="K137" s="25"/>
      <c r="L137" s="19">
        <f t="shared" ref="L137" si="65">SUM(L128:L136)</f>
        <v>79.260000000000005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580</v>
      </c>
      <c r="G138" s="32">
        <f t="shared" ref="G138" si="66">G127+G137</f>
        <v>14.389999999999999</v>
      </c>
      <c r="H138" s="32">
        <f t="shared" ref="H138" si="67">H127+H137</f>
        <v>12.670000000000002</v>
      </c>
      <c r="I138" s="32">
        <f t="shared" ref="I138" si="68">I127+I137</f>
        <v>175.43</v>
      </c>
      <c r="J138" s="32">
        <f t="shared" ref="J138:L138" si="69">J127+J137</f>
        <v>397.76</v>
      </c>
      <c r="K138" s="32"/>
      <c r="L138" s="32">
        <f t="shared" si="69"/>
        <v>79.260000000000005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100</v>
      </c>
      <c r="G147" s="43"/>
      <c r="H147" s="43"/>
      <c r="I147" s="43"/>
      <c r="J147" s="43"/>
      <c r="K147" s="44"/>
      <c r="L147" s="43">
        <v>11.19</v>
      </c>
    </row>
    <row r="148" spans="1:12" ht="14.4" x14ac:dyDescent="0.3">
      <c r="A148" s="23"/>
      <c r="B148" s="15"/>
      <c r="C148" s="11"/>
      <c r="D148" s="7" t="s">
        <v>27</v>
      </c>
      <c r="E148" s="42" t="s">
        <v>62</v>
      </c>
      <c r="F148" s="43">
        <v>250</v>
      </c>
      <c r="G148" s="43">
        <v>0.8</v>
      </c>
      <c r="H148" s="43">
        <v>2.0699999999999998</v>
      </c>
      <c r="I148" s="43">
        <v>5.93</v>
      </c>
      <c r="J148" s="43">
        <v>45.33</v>
      </c>
      <c r="K148" s="44">
        <v>37</v>
      </c>
      <c r="L148" s="43">
        <v>15.76</v>
      </c>
    </row>
    <row r="149" spans="1:12" ht="14.4" x14ac:dyDescent="0.3">
      <c r="A149" s="23"/>
      <c r="B149" s="15"/>
      <c r="C149" s="11"/>
      <c r="D149" s="7" t="s">
        <v>28</v>
      </c>
      <c r="E149" s="42" t="s">
        <v>63</v>
      </c>
      <c r="F149" s="43">
        <v>150</v>
      </c>
      <c r="G149" s="43">
        <v>12.71</v>
      </c>
      <c r="H149" s="43">
        <v>7.85</v>
      </c>
      <c r="I149" s="43">
        <v>26.8</v>
      </c>
      <c r="J149" s="43">
        <v>229</v>
      </c>
      <c r="K149" s="44">
        <v>40</v>
      </c>
      <c r="L149" s="43">
        <v>45.53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0.26</v>
      </c>
      <c r="H151" s="43">
        <v>0.05</v>
      </c>
      <c r="I151" s="43">
        <v>15.22</v>
      </c>
      <c r="J151" s="43">
        <v>59</v>
      </c>
      <c r="K151" s="44">
        <v>9</v>
      </c>
      <c r="L151" s="43">
        <v>4.08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2.4300000000000002</v>
      </c>
      <c r="H152" s="43">
        <v>0.39</v>
      </c>
      <c r="I152" s="43">
        <v>137.22</v>
      </c>
      <c r="J152" s="43">
        <v>67.959999999999994</v>
      </c>
      <c r="K152" s="44">
        <v>81</v>
      </c>
      <c r="L152" s="43">
        <v>2.7</v>
      </c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16.200000000000003</v>
      </c>
      <c r="H156" s="19">
        <f t="shared" si="72"/>
        <v>10.360000000000001</v>
      </c>
      <c r="I156" s="19">
        <f t="shared" si="72"/>
        <v>185.17000000000002</v>
      </c>
      <c r="J156" s="19">
        <f t="shared" si="72"/>
        <v>401.28999999999996</v>
      </c>
      <c r="K156" s="25"/>
      <c r="L156" s="19">
        <f t="shared" ref="L156" si="73">SUM(L147:L155)</f>
        <v>79.260000000000005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730</v>
      </c>
      <c r="G157" s="32">
        <f t="shared" ref="G157" si="74">G146+G156</f>
        <v>16.200000000000003</v>
      </c>
      <c r="H157" s="32">
        <f t="shared" ref="H157" si="75">H146+H156</f>
        <v>10.360000000000001</v>
      </c>
      <c r="I157" s="32">
        <f t="shared" ref="I157" si="76">I146+I156</f>
        <v>185.17000000000002</v>
      </c>
      <c r="J157" s="32">
        <f t="shared" ref="J157:L157" si="77">J146+J156</f>
        <v>401.28999999999996</v>
      </c>
      <c r="K157" s="32"/>
      <c r="L157" s="32">
        <f t="shared" si="77"/>
        <v>79.260000000000005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66</v>
      </c>
      <c r="F167" s="43">
        <v>250</v>
      </c>
      <c r="G167" s="43">
        <v>2.2000000000000002</v>
      </c>
      <c r="H167" s="43">
        <v>4.4000000000000004</v>
      </c>
      <c r="I167" s="43">
        <v>12.4</v>
      </c>
      <c r="J167" s="43">
        <v>99</v>
      </c>
      <c r="K167" s="44">
        <v>31</v>
      </c>
      <c r="L167" s="43">
        <v>14.17</v>
      </c>
    </row>
    <row r="168" spans="1:12" ht="14.4" x14ac:dyDescent="0.3">
      <c r="A168" s="23"/>
      <c r="B168" s="15"/>
      <c r="C168" s="11"/>
      <c r="D168" s="7" t="s">
        <v>28</v>
      </c>
      <c r="E168" s="42" t="s">
        <v>47</v>
      </c>
      <c r="F168" s="43">
        <v>100</v>
      </c>
      <c r="G168" s="43">
        <v>13.9</v>
      </c>
      <c r="H168" s="43">
        <v>6.5</v>
      </c>
      <c r="I168" s="43">
        <v>4</v>
      </c>
      <c r="J168" s="43">
        <v>132</v>
      </c>
      <c r="K168" s="44">
        <v>48</v>
      </c>
      <c r="L168" s="43">
        <v>45.77</v>
      </c>
    </row>
    <row r="169" spans="1:12" ht="14.4" x14ac:dyDescent="0.3">
      <c r="A169" s="23"/>
      <c r="B169" s="15"/>
      <c r="C169" s="11"/>
      <c r="D169" s="7" t="s">
        <v>29</v>
      </c>
      <c r="E169" s="42" t="s">
        <v>51</v>
      </c>
      <c r="F169" s="43">
        <v>250</v>
      </c>
      <c r="G169" s="43">
        <v>3.17</v>
      </c>
      <c r="H169" s="43">
        <v>9.39</v>
      </c>
      <c r="I169" s="43">
        <v>17.03</v>
      </c>
      <c r="J169" s="43">
        <v>108.48</v>
      </c>
      <c r="K169" s="44">
        <v>58</v>
      </c>
      <c r="L169" s="43">
        <v>14.1</v>
      </c>
    </row>
    <row r="170" spans="1:12" ht="14.4" x14ac:dyDescent="0.3">
      <c r="A170" s="23"/>
      <c r="B170" s="15"/>
      <c r="C170" s="11"/>
      <c r="D170" s="7" t="s">
        <v>30</v>
      </c>
      <c r="E170" s="42" t="s">
        <v>67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57</v>
      </c>
      <c r="K170" s="44">
        <v>8</v>
      </c>
      <c r="L170" s="43">
        <v>2.52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2.4300000000000002</v>
      </c>
      <c r="H171" s="43">
        <v>0.39</v>
      </c>
      <c r="I171" s="43">
        <v>137.22</v>
      </c>
      <c r="J171" s="43">
        <v>67.959999999999994</v>
      </c>
      <c r="K171" s="44">
        <v>81</v>
      </c>
      <c r="L171" s="43">
        <v>2.7</v>
      </c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21.900000000000002</v>
      </c>
      <c r="H175" s="19">
        <f t="shared" si="80"/>
        <v>20.73</v>
      </c>
      <c r="I175" s="19">
        <f t="shared" si="80"/>
        <v>185.66</v>
      </c>
      <c r="J175" s="19">
        <f t="shared" si="80"/>
        <v>464.44</v>
      </c>
      <c r="K175" s="25"/>
      <c r="L175" s="19">
        <f t="shared" ref="L175" si="81">SUM(L166:L174)</f>
        <v>79.260000000000005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82">G165+G175</f>
        <v>21.900000000000002</v>
      </c>
      <c r="H176" s="32">
        <f t="shared" ref="H176" si="83">H165+H175</f>
        <v>20.73</v>
      </c>
      <c r="I176" s="32">
        <f t="shared" ref="I176" si="84">I165+I175</f>
        <v>185.66</v>
      </c>
      <c r="J176" s="32">
        <f t="shared" ref="J176:L176" si="85">J165+J175</f>
        <v>464.44</v>
      </c>
      <c r="K176" s="32"/>
      <c r="L176" s="32">
        <f t="shared" si="85"/>
        <v>79.260000000000005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68</v>
      </c>
      <c r="F186" s="43">
        <v>250</v>
      </c>
      <c r="G186" s="43">
        <v>8.6</v>
      </c>
      <c r="H186" s="43">
        <v>8.41</v>
      </c>
      <c r="I186" s="43">
        <v>14.33</v>
      </c>
      <c r="J186" s="43">
        <v>172.25</v>
      </c>
      <c r="K186" s="44">
        <v>99</v>
      </c>
      <c r="L186" s="43">
        <v>39.57</v>
      </c>
    </row>
    <row r="187" spans="1:12" ht="14.4" x14ac:dyDescent="0.3">
      <c r="A187" s="23"/>
      <c r="B187" s="15"/>
      <c r="C187" s="11"/>
      <c r="D187" s="7" t="s">
        <v>28</v>
      </c>
      <c r="E187" s="42" t="s">
        <v>69</v>
      </c>
      <c r="F187" s="43">
        <v>200</v>
      </c>
      <c r="G187" s="43">
        <v>4</v>
      </c>
      <c r="H187" s="43">
        <v>16.600000000000001</v>
      </c>
      <c r="I187" s="43">
        <v>23</v>
      </c>
      <c r="J187" s="43">
        <v>250</v>
      </c>
      <c r="K187" s="44">
        <v>54</v>
      </c>
      <c r="L187" s="43">
        <v>17.86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1.4</v>
      </c>
      <c r="H189" s="43">
        <v>1.6</v>
      </c>
      <c r="I189" s="43">
        <v>22.3</v>
      </c>
      <c r="J189" s="43">
        <v>105</v>
      </c>
      <c r="K189" s="44">
        <v>6</v>
      </c>
      <c r="L189" s="43">
        <v>19.13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30</v>
      </c>
      <c r="G190" s="43">
        <v>2.4300000000000002</v>
      </c>
      <c r="H190" s="43">
        <v>0.39</v>
      </c>
      <c r="I190" s="43">
        <v>137.22</v>
      </c>
      <c r="J190" s="43">
        <v>67.959999999999994</v>
      </c>
      <c r="K190" s="44">
        <v>81</v>
      </c>
      <c r="L190" s="43">
        <v>2.7</v>
      </c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680</v>
      </c>
      <c r="G194" s="19">
        <f t="shared" ref="G194:J194" si="88">SUM(G185:G193)</f>
        <v>16.43</v>
      </c>
      <c r="H194" s="19">
        <f t="shared" si="88"/>
        <v>27.000000000000004</v>
      </c>
      <c r="I194" s="19">
        <f t="shared" si="88"/>
        <v>196.85</v>
      </c>
      <c r="J194" s="19">
        <f t="shared" si="88"/>
        <v>595.21</v>
      </c>
      <c r="K194" s="25"/>
      <c r="L194" s="19">
        <f t="shared" ref="L194" si="89">SUM(L185:L193)</f>
        <v>79.260000000000005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680</v>
      </c>
      <c r="G195" s="32">
        <f t="shared" ref="G195" si="90">G184+G194</f>
        <v>16.43</v>
      </c>
      <c r="H195" s="32">
        <f t="shared" ref="H195" si="91">H184+H194</f>
        <v>27.000000000000004</v>
      </c>
      <c r="I195" s="32">
        <f t="shared" ref="I195" si="92">I184+I194</f>
        <v>196.85</v>
      </c>
      <c r="J195" s="32">
        <f t="shared" ref="J195:L195" si="93">J184+J194</f>
        <v>595.21</v>
      </c>
      <c r="K195" s="32"/>
      <c r="L195" s="32">
        <f t="shared" si="93"/>
        <v>79.260000000000005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17.564</v>
      </c>
      <c r="H196" s="34">
        <f t="shared" si="94"/>
        <v>17.131</v>
      </c>
      <c r="I196" s="34">
        <f t="shared" si="94"/>
        <v>197.38400000000001</v>
      </c>
      <c r="J196" s="34">
        <f t="shared" si="94"/>
        <v>511.49099999999987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79.260000000000005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Владик</cp:lastModifiedBy>
  <dcterms:created xsi:type="dcterms:W3CDTF">2022-05-16T14:23:56Z</dcterms:created>
  <dcterms:modified xsi:type="dcterms:W3CDTF">2025-05-13T08:51:17Z</dcterms:modified>
</cp:coreProperties>
</file>